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85" windowHeight="9645" activeTab="0"/>
  </bookViews>
  <sheets>
    <sheet name="CP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<sst xmlns="http://schemas.openxmlformats.org/spreadsheetml/2006/main" count="49" uniqueCount="47">
  <si>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CESTOVNÝ PRÍKAZ</t>
  </si>
  <si>
    <t>Dopravný prostriedok:</t>
  </si>
  <si>
    <t>Meno a priezvisko:</t>
  </si>
  <si>
    <t>Bydlisko:</t>
  </si>
  <si>
    <t>Názov Akcie:</t>
  </si>
  <si>
    <t>Dňa</t>
  </si>
  <si>
    <t>Trasa</t>
  </si>
  <si>
    <t>Vzdialenosť</t>
  </si>
  <si>
    <t>Cestovné</t>
  </si>
  <si>
    <t>Stravné</t>
  </si>
  <si>
    <t>Spolu</t>
  </si>
  <si>
    <t>Skontroloval:</t>
  </si>
  <si>
    <t>Schválil</t>
  </si>
  <si>
    <t>SPOLU:</t>
  </si>
  <si>
    <t>Výdavkový pokladničný doklad číslo:</t>
  </si>
  <si>
    <t>Preddavok:</t>
  </si>
  <si>
    <t>Pokladník:</t>
  </si>
  <si>
    <t>Podpis príjemcu:</t>
  </si>
  <si>
    <t>Organizácia:</t>
  </si>
  <si>
    <t>Príchod:</t>
  </si>
  <si>
    <t>Odchod:</t>
  </si>
  <si>
    <t>Doplatok:</t>
  </si>
  <si>
    <t>Spolucestujúci:</t>
  </si>
  <si>
    <t>o:</t>
  </si>
  <si>
    <t>Povolenie ku konaní služobnej cesty:</t>
  </si>
  <si>
    <t>Dátum</t>
  </si>
  <si>
    <t>Podpis</t>
  </si>
  <si>
    <t>,-€</t>
  </si>
  <si>
    <t>l/100 km</t>
  </si>
  <si>
    <t>AUV</t>
  </si>
  <si>
    <t>ŠPZ:</t>
  </si>
  <si>
    <t>Automobil:</t>
  </si>
  <si>
    <t>až 8 sa zaokrúhľuje na najbližší eurocent nahor.</t>
  </si>
  <si>
    <t xml:space="preserve">Výsledná suma náhrady za spotrebované pohonné látky vypočítaná podľa odsekov 4 </t>
  </si>
  <si>
    <t xml:space="preserve">Výsledná suma základnej náhrady sa zaokrúhľuje na najbližší eurocent nahor. </t>
  </si>
  <si>
    <t>V zákone o cestovných náhradách</t>
  </si>
  <si>
    <t>PHM: cena</t>
  </si>
  <si>
    <t xml:space="preserve">Skalica </t>
  </si>
  <si>
    <t>Skalica</t>
  </si>
  <si>
    <t>Ubytovanie</t>
  </si>
  <si>
    <t>SI 956 BO</t>
  </si>
  <si>
    <t>Trnava</t>
  </si>
  <si>
    <t>Baseball Club Outmen Skalica</t>
  </si>
  <si>
    <t>Lúčky 2580/2, Skalica 909 01</t>
  </si>
  <si>
    <t xml:space="preserve">Spolucestujúci:   </t>
  </si>
  <si>
    <t xml:space="preserve">Baseball </t>
  </si>
  <si>
    <t>Vyučtoval: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</si>
</sst>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Sk&quot;;\-#,##0\ &quot;Sk&quot;"/>
    <numFmt numFmtId="189" formatCode="#,##0\ &quot;Sk&quot;;[Red]\-#,##0\ &quot;Sk&quot;"/>
    <numFmt numFmtId="190" formatCode="#,##0.00\ &quot;Sk&quot;;\-#,##0.00\ &quot;Sk&quot;"/>
    <numFmt numFmtId="191" formatCode="#,##0.00\ &quot;Sk&quot;;[Red]\-#,##0.00\ &quot;Sk&quot;"/>
    <numFmt numFmtId="192" formatCode="_-* #,##0\ &quot;Sk&quot;_-;\-* #,##0\ &quot;Sk&quot;_-;_-* &quot;-&quot;\ &quot;Sk&quot;_-;_-@_-"/>
    <numFmt numFmtId="193" formatCode="_-* #,##0\ _S_k_-;\-* #,##0\ _S_k_-;_-* &quot;-&quot;\ _S_k_-;_-@_-"/>
    <numFmt numFmtId="194" formatCode="_-* #,##0.00\ &quot;Sk&quot;_-;\-* #,##0.00\ &quot;Sk&quot;_-;_-* &quot;-&quot;??\ &quot;Sk&quot;_-;_-@_-"/>
    <numFmt numFmtId="195" formatCode="_-* #,##0.00\ _S_k_-;\-* #,##0.00\ _S_k_-;_-* &quot;-&quot;??\ _S_k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* #,##0_-;\-* #,##0_-;_-* &quot;-&quot;_-;_-@_-"/>
    <numFmt numFmtId="202" formatCode="_-&quot;öS&quot;\ * #,##0.00_-;\-&quot;öS&quot;\ * #,##0.00_-;_-&quot;öS&quot;\ * &quot;-&quot;??_-;_-@_-"/>
    <numFmt numFmtId="203" formatCode="_-* #,##0.00_-;\-* #,##0.00_-;_-* &quot;-&quot;??_-;_-@_-"/>
    <numFmt numFmtId="204" formatCode="#,##0.00\ [$Sk-41B];\-#,##0.00\ [$Sk-41B]"/>
    <numFmt numFmtId="205" formatCode="#,##0\ [$Sk-41B]"/>
    <numFmt numFmtId="206" formatCode="#,##0.00\ &quot;Sk&quot;"/>
    <numFmt numFmtId="207" formatCode="#,##0.00\ [$€-1];[Red]\-#,##0.00\ [$€-1]"/>
    <numFmt numFmtId="208" formatCode="&quot;Áno&quot;;&quot;Áno&quot;;&quot;Nie&quot;"/>
    <numFmt numFmtId="209" formatCode="&quot;Pravda&quot;;&quot;Pravda&quot;;&quot;Nepravda&quot;"/>
    <numFmt numFmtId="210" formatCode="&quot;Zapnuté&quot;;&quot;Zapnuté&quot;;&quot;Vypnuté&quot;"/>
    <numFmt numFmtId="211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Verdana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8" applyNumberFormat="0" applyAlignment="0" applyProtection="0"/>
    <xf numFmtId="0" fontId="36" fillId="24" borderId="8" applyNumberFormat="0" applyAlignment="0" applyProtection="0"/>
    <xf numFmtId="0" fontId="37" fillId="24" borderId="9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22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2" borderId="20" xfId="0" applyFill="1" applyBorder="1" applyAlignment="1">
      <alignment horizontal="center"/>
    </xf>
    <xf numFmtId="14" fontId="1" fillId="32" borderId="15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19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07" fontId="0" fillId="32" borderId="16" xfId="0" applyNumberForma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5" xfId="0" applyFill="1" applyBorder="1" applyAlignment="1">
      <alignment/>
    </xf>
    <xf numFmtId="14" fontId="0" fillId="32" borderId="20" xfId="0" applyNumberFormat="1" applyFill="1" applyBorder="1" applyAlignment="1">
      <alignment/>
    </xf>
    <xf numFmtId="20" fontId="0" fillId="32" borderId="16" xfId="0" applyNumberFormat="1" applyFill="1" applyBorder="1" applyAlignment="1">
      <alignment horizontal="center" vertical="center"/>
    </xf>
    <xf numFmtId="20" fontId="0" fillId="32" borderId="16" xfId="0" applyNumberForma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9.875" style="0" customWidth="1"/>
    <col min="2" max="2" width="12.75390625" style="0" customWidth="1"/>
    <col min="3" max="3" width="12.375" style="0" customWidth="1"/>
    <col min="4" max="4" width="10.625" style="0" customWidth="1"/>
    <col min="5" max="5" width="11.75390625" style="0" customWidth="1"/>
    <col min="6" max="6" width="11.125" style="0" customWidth="1"/>
    <col min="7" max="7" width="8.00390625" style="0" customWidth="1"/>
    <col min="8" max="8" width="10.00390625" style="0" customWidth="1"/>
  </cols>
  <sheetData>
    <row r="1" spans="1:8" ht="12.75">
      <c r="A1" s="13" t="s">
        <v>18</v>
      </c>
      <c r="B1" s="10"/>
      <c r="C1" s="5"/>
      <c r="D1" s="10"/>
      <c r="F1" s="10"/>
      <c r="G1" s="10"/>
      <c r="H1" s="5"/>
    </row>
    <row r="2" spans="1:8" ht="15.75">
      <c r="A2" s="8" t="s">
        <v>42</v>
      </c>
      <c r="C2" s="9"/>
      <c r="E2" s="12" t="s">
        <v>0</v>
      </c>
      <c r="H2" s="9"/>
    </row>
    <row r="3" spans="1:10" ht="12.75">
      <c r="A3" s="6" t="s">
        <v>43</v>
      </c>
      <c r="B3" s="11"/>
      <c r="C3" s="7"/>
      <c r="H3" s="9"/>
      <c r="J3" s="27" t="s">
        <v>35</v>
      </c>
    </row>
    <row r="4" spans="1:10" ht="12.75">
      <c r="A4" s="4" t="s">
        <v>1</v>
      </c>
      <c r="B4" s="10"/>
      <c r="C4" s="5" t="s">
        <v>29</v>
      </c>
      <c r="D4" s="4" t="s">
        <v>2</v>
      </c>
      <c r="E4" s="10"/>
      <c r="F4" s="41"/>
      <c r="G4" s="31"/>
      <c r="H4" s="32"/>
      <c r="J4" s="26" t="s">
        <v>34</v>
      </c>
    </row>
    <row r="5" spans="1:10" ht="12.75">
      <c r="A5" s="4" t="s">
        <v>30</v>
      </c>
      <c r="B5" s="10" t="s">
        <v>40</v>
      </c>
      <c r="C5" s="5" t="s">
        <v>36</v>
      </c>
      <c r="D5" t="s">
        <v>3</v>
      </c>
      <c r="E5" s="19"/>
      <c r="F5" s="42"/>
      <c r="G5" s="30"/>
      <c r="H5" s="33"/>
      <c r="J5" t="s">
        <v>33</v>
      </c>
    </row>
    <row r="6" spans="1:10" ht="12.75">
      <c r="A6" s="6" t="s">
        <v>28</v>
      </c>
      <c r="B6" s="28">
        <v>8</v>
      </c>
      <c r="C6" s="40">
        <v>1.2</v>
      </c>
      <c r="D6" s="11" t="s">
        <v>31</v>
      </c>
      <c r="E6" s="11"/>
      <c r="F6" s="43"/>
      <c r="G6" s="34"/>
      <c r="H6" s="35"/>
      <c r="J6" t="s">
        <v>32</v>
      </c>
    </row>
    <row r="7" spans="1:8" ht="12.75">
      <c r="A7" s="13" t="s">
        <v>4</v>
      </c>
      <c r="B7" s="10"/>
      <c r="C7" s="10" t="s">
        <v>45</v>
      </c>
      <c r="D7" s="10"/>
      <c r="E7" s="10"/>
      <c r="F7" s="10"/>
      <c r="G7" s="10"/>
      <c r="H7" s="5"/>
    </row>
    <row r="8" spans="1:13" ht="12.75">
      <c r="A8" s="6"/>
      <c r="B8" s="11"/>
      <c r="C8" s="11"/>
      <c r="D8" s="11"/>
      <c r="E8" s="11"/>
      <c r="F8" s="11"/>
      <c r="G8" s="11"/>
      <c r="H8" s="7"/>
      <c r="J8" s="16"/>
      <c r="K8" s="16"/>
      <c r="L8" s="16"/>
      <c r="M8" s="16"/>
    </row>
    <row r="9" spans="1:13" ht="12.75">
      <c r="A9" s="16" t="s">
        <v>5</v>
      </c>
      <c r="B9" s="1" t="s">
        <v>6</v>
      </c>
      <c r="C9" s="14"/>
      <c r="D9" s="16" t="s">
        <v>7</v>
      </c>
      <c r="E9" s="16" t="s">
        <v>8</v>
      </c>
      <c r="F9" s="16" t="s">
        <v>9</v>
      </c>
      <c r="G9" s="16" t="s">
        <v>39</v>
      </c>
      <c r="H9" s="16" t="s">
        <v>10</v>
      </c>
      <c r="J9" s="36"/>
      <c r="K9" s="37"/>
      <c r="L9" s="37"/>
      <c r="M9" s="37"/>
    </row>
    <row r="10" spans="1:13" ht="12.75">
      <c r="A10" s="20"/>
      <c r="B10" s="16" t="s">
        <v>37</v>
      </c>
      <c r="C10" s="16" t="s">
        <v>41</v>
      </c>
      <c r="D10" s="2">
        <v>110</v>
      </c>
      <c r="E10" s="22">
        <f>(ROUNDUP(D10*0.183,2)+ROUNDUP(B6/100*C6*D10,2))</f>
        <v>30.689999999999998</v>
      </c>
      <c r="F10" s="16"/>
      <c r="G10" s="16"/>
      <c r="H10" s="23">
        <f>SUM(E10:G10)</f>
        <v>30.689999999999998</v>
      </c>
      <c r="J10" s="37"/>
      <c r="K10" s="37"/>
      <c r="L10" s="37"/>
      <c r="M10" s="37"/>
    </row>
    <row r="11" spans="1:13" ht="12.75">
      <c r="A11" s="20"/>
      <c r="B11" s="16" t="s">
        <v>41</v>
      </c>
      <c r="C11" s="16" t="s">
        <v>38</v>
      </c>
      <c r="D11" s="2">
        <v>110</v>
      </c>
      <c r="E11" s="22">
        <f>(ROUNDUP(D11*0.183,2)+ROUNDUP(B6/100*C6*D11,2))</f>
        <v>30.689999999999998</v>
      </c>
      <c r="F11" s="16"/>
      <c r="G11" s="16"/>
      <c r="H11" s="23">
        <f>SUM(E11:G11)</f>
        <v>30.689999999999998</v>
      </c>
      <c r="J11" s="37"/>
      <c r="K11" s="37"/>
      <c r="L11" s="38"/>
      <c r="M11" s="37"/>
    </row>
    <row r="12" spans="1:13" ht="12.75">
      <c r="A12" s="20"/>
      <c r="B12" s="16"/>
      <c r="C12" s="16"/>
      <c r="D12" s="2"/>
      <c r="E12" s="22"/>
      <c r="F12" s="16"/>
      <c r="G12" s="16"/>
      <c r="H12" s="23"/>
      <c r="J12" s="37"/>
      <c r="K12" s="37"/>
      <c r="L12" s="38"/>
      <c r="M12" s="37"/>
    </row>
    <row r="13" spans="1:13" ht="12.75">
      <c r="A13" s="20"/>
      <c r="B13" s="16"/>
      <c r="C13" s="16"/>
      <c r="D13" s="2"/>
      <c r="E13" s="22"/>
      <c r="F13" s="16"/>
      <c r="G13" s="16"/>
      <c r="H13" s="23"/>
      <c r="J13" s="37"/>
      <c r="K13" s="37"/>
      <c r="L13" s="38"/>
      <c r="M13" s="37"/>
    </row>
    <row r="14" spans="1:13" ht="12.75">
      <c r="A14" s="20"/>
      <c r="B14" s="16"/>
      <c r="C14" s="16"/>
      <c r="D14" s="2"/>
      <c r="E14" s="16"/>
      <c r="F14" s="16"/>
      <c r="G14" s="16"/>
      <c r="H14" s="3"/>
      <c r="J14" s="37"/>
      <c r="K14" s="37"/>
      <c r="L14" s="38"/>
      <c r="M14" s="37"/>
    </row>
    <row r="15" spans="1:13" ht="12.75">
      <c r="A15" s="20"/>
      <c r="B15" s="16"/>
      <c r="C15" s="16"/>
      <c r="D15" s="2"/>
      <c r="E15" s="16"/>
      <c r="F15" s="16"/>
      <c r="G15" s="16"/>
      <c r="H15" s="3"/>
      <c r="J15" s="37"/>
      <c r="K15" s="37"/>
      <c r="L15" s="37"/>
      <c r="M15" s="37"/>
    </row>
    <row r="16" spans="1:13" ht="12.75">
      <c r="A16" s="20"/>
      <c r="B16" s="16"/>
      <c r="C16" s="16"/>
      <c r="D16" s="2"/>
      <c r="E16" s="16"/>
      <c r="F16" s="16"/>
      <c r="G16" s="16"/>
      <c r="H16" s="3"/>
      <c r="J16" s="37"/>
      <c r="K16" s="37"/>
      <c r="L16" s="37"/>
      <c r="M16" s="37"/>
    </row>
    <row r="17" spans="1:13" ht="12.75">
      <c r="A17" s="20"/>
      <c r="B17" s="16"/>
      <c r="C17" s="2"/>
      <c r="D17" s="2"/>
      <c r="E17" s="16"/>
      <c r="F17" s="16"/>
      <c r="G17" s="16"/>
      <c r="H17" s="3"/>
      <c r="J17" s="39"/>
      <c r="K17" s="37"/>
      <c r="L17" s="37"/>
      <c r="M17" s="37"/>
    </row>
    <row r="18" spans="1:13" ht="12.75">
      <c r="A18" s="20"/>
      <c r="B18" s="16"/>
      <c r="C18" s="2"/>
      <c r="D18" s="2"/>
      <c r="E18" s="16"/>
      <c r="F18" s="16"/>
      <c r="G18" s="16"/>
      <c r="H18" s="3"/>
      <c r="J18" s="16"/>
      <c r="K18" s="16"/>
      <c r="L18" s="16"/>
      <c r="M18" s="16"/>
    </row>
    <row r="19" spans="1:8" ht="12.75">
      <c r="A19" s="20"/>
      <c r="B19" s="16"/>
      <c r="C19" s="2"/>
      <c r="D19" s="2"/>
      <c r="E19" s="16"/>
      <c r="F19" s="16"/>
      <c r="G19" s="16"/>
      <c r="H19" s="3"/>
    </row>
    <row r="20" spans="1:8" ht="12.75">
      <c r="A20" s="20"/>
      <c r="B20" s="16"/>
      <c r="C20" s="7"/>
      <c r="D20" s="16"/>
      <c r="E20" s="16"/>
      <c r="F20" s="16"/>
      <c r="G20" s="16"/>
      <c r="H20" s="3"/>
    </row>
    <row r="21" spans="1:8" ht="12.75">
      <c r="A21" s="20"/>
      <c r="B21" s="16"/>
      <c r="C21" s="11"/>
      <c r="D21" s="16"/>
      <c r="E21" s="16"/>
      <c r="F21" s="16"/>
      <c r="G21" s="16"/>
      <c r="H21" s="16"/>
    </row>
    <row r="22" spans="1:8" ht="12.75">
      <c r="A22" s="20"/>
      <c r="B22" s="16"/>
      <c r="C22" s="11"/>
      <c r="D22" s="16"/>
      <c r="E22" s="16"/>
      <c r="F22" s="16"/>
      <c r="G22" s="16"/>
      <c r="H22" s="16"/>
    </row>
    <row r="23" spans="1:8" ht="12.75">
      <c r="A23" s="20"/>
      <c r="B23" s="16"/>
      <c r="C23" s="11"/>
      <c r="D23" s="16"/>
      <c r="E23" s="16"/>
      <c r="F23" s="16"/>
      <c r="G23" s="16"/>
      <c r="H23" s="16"/>
    </row>
    <row r="24" spans="1:8" ht="12.75">
      <c r="A24" s="17" t="s">
        <v>13</v>
      </c>
      <c r="B24" s="14"/>
      <c r="C24" s="14"/>
      <c r="D24" s="2"/>
      <c r="E24" s="22">
        <f>SUM(E10:E23)</f>
        <v>61.379999999999995</v>
      </c>
      <c r="F24" s="16">
        <f>SUM(F10:F23)</f>
        <v>0</v>
      </c>
      <c r="G24" s="16">
        <f>SUM(G10:G23)</f>
        <v>0</v>
      </c>
      <c r="H24" s="22">
        <f>SUM(H10:H23)</f>
        <v>61.379999999999995</v>
      </c>
    </row>
    <row r="25" spans="1:8" ht="12.75">
      <c r="A25" s="15"/>
      <c r="H25" s="9"/>
    </row>
    <row r="26" spans="1:8" ht="12.75">
      <c r="A26" s="21" t="s">
        <v>24</v>
      </c>
      <c r="E26" s="30"/>
      <c r="H26" s="9"/>
    </row>
    <row r="27" spans="1:8" ht="12.75">
      <c r="A27" s="21"/>
      <c r="H27" s="9"/>
    </row>
    <row r="28" spans="1:8" ht="12.75">
      <c r="A28" t="s">
        <v>44</v>
      </c>
      <c r="H28" s="9"/>
    </row>
    <row r="29" spans="1:8" ht="12.75">
      <c r="A29" s="21"/>
      <c r="H29" s="9"/>
    </row>
    <row r="30" spans="1:8" ht="12.75">
      <c r="A30" s="29"/>
      <c r="B30" s="11"/>
      <c r="C30" s="11"/>
      <c r="F30" s="11"/>
      <c r="G30" s="11"/>
      <c r="H30" s="7"/>
    </row>
    <row r="31" spans="1:8" ht="12.75">
      <c r="A31" s="15"/>
      <c r="B31" t="s">
        <v>25</v>
      </c>
      <c r="G31" t="s">
        <v>26</v>
      </c>
      <c r="H31" s="9"/>
    </row>
    <row r="32" spans="1:8" ht="12.75">
      <c r="A32" s="8"/>
      <c r="H32" s="9"/>
    </row>
    <row r="33" spans="1:8" ht="12.75">
      <c r="A33" s="8" t="s">
        <v>14</v>
      </c>
      <c r="D33" s="11"/>
      <c r="E33" t="s">
        <v>22</v>
      </c>
      <c r="H33" s="9"/>
    </row>
    <row r="34" spans="1:8" ht="12.75">
      <c r="A34" s="8"/>
      <c r="H34" s="9"/>
    </row>
    <row r="35" spans="1:8" ht="12.75">
      <c r="A35" s="8"/>
      <c r="H35" s="9"/>
    </row>
    <row r="36" spans="1:8" ht="12.75">
      <c r="A36" s="8" t="s">
        <v>15</v>
      </c>
      <c r="C36" s="11"/>
      <c r="E36" t="s">
        <v>20</v>
      </c>
      <c r="F36" s="44"/>
      <c r="G36" s="19" t="s">
        <v>23</v>
      </c>
      <c r="H36" s="45"/>
    </row>
    <row r="37" spans="1:8" ht="12.75">
      <c r="A37" s="8"/>
      <c r="H37" s="9"/>
    </row>
    <row r="38" spans="1:8" ht="12.75">
      <c r="A38" s="8" t="s">
        <v>21</v>
      </c>
      <c r="C38" s="24">
        <f>H24</f>
        <v>61.379999999999995</v>
      </c>
      <c r="D38" t="s">
        <v>27</v>
      </c>
      <c r="E38" t="s">
        <v>19</v>
      </c>
      <c r="F38" s="44"/>
      <c r="G38" s="19" t="s">
        <v>23</v>
      </c>
      <c r="H38" s="46"/>
    </row>
    <row r="39" spans="1:8" ht="12.75">
      <c r="A39" s="8"/>
      <c r="C39" s="11"/>
      <c r="F39" s="18"/>
      <c r="G39" s="19"/>
      <c r="H39" s="9"/>
    </row>
    <row r="40" spans="1:8" ht="12.75">
      <c r="A40" s="1" t="s">
        <v>46</v>
      </c>
      <c r="B40" s="14"/>
      <c r="C40" s="2"/>
      <c r="D40" s="1" t="s">
        <v>11</v>
      </c>
      <c r="E40" s="14"/>
      <c r="F40" s="2"/>
      <c r="G40" s="1" t="s">
        <v>12</v>
      </c>
      <c r="H40" s="2"/>
    </row>
    <row r="41" spans="1:8" ht="12.75">
      <c r="A41" s="6" t="s">
        <v>17</v>
      </c>
      <c r="B41" s="11"/>
      <c r="C41" s="7"/>
      <c r="D41" s="6" t="s">
        <v>16</v>
      </c>
      <c r="E41" s="11"/>
      <c r="F41" s="7"/>
      <c r="G41" s="6"/>
      <c r="H41" s="7"/>
    </row>
    <row r="59" ht="12.75">
      <c r="I59" s="25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Zalubil</dc:creator>
  <cp:keywords/>
  <dc:description/>
  <cp:lastModifiedBy>Zoltán Múčka</cp:lastModifiedBy>
  <cp:lastPrinted>2017-01-18T10:56:12Z</cp:lastPrinted>
  <dcterms:created xsi:type="dcterms:W3CDTF">2003-12-02T18:29:53Z</dcterms:created>
  <dcterms:modified xsi:type="dcterms:W3CDTF">2019-02-27T19:52:13Z</dcterms:modified>
  <cp:category/>
  <cp:version/>
  <cp:contentType/>
  <cp:contentStatus/>
</cp:coreProperties>
</file>